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<sst xmlns="http://schemas.openxmlformats.org/spreadsheetml/2006/main" count="72" uniqueCount="72">
  <si>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</si>
  <si>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</si>
  <si>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</si>
  <si>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</si>
  <si>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</si>
  <si>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</si>
  <si>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</si>
  <si>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</si>
  <si>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</si>
  <si>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</si>
  <si>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</si>
  <si>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</si>
  <si>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</si>
  <si>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</si>
  <si>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</si>
  <si>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</si>
  <si>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</si>
  <si>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</si>
  <si>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</si>
  <si>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</si>
  <si>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</si>
  <si>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</si>
  <si>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</si>
  <si>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</si>
  <si>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</si>
  <si>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</si>
  <si>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</si>
  <si>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</si>
  <si>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</si>
  <si>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</si>
  <si>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</si>
  <si>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</si>
  <si>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</si>
  <si>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</si>
  <si>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</si>
  <si>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</si>
  <si>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</si>
  <si>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</si>
  <si>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</si>
  <si>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</si>
  <si>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</si>
  <si>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</si>
  <si>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</si>
  <si>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</si>
  <si>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</si>
  <si>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</si>
  <si>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</si>
  <si>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</si>
  <si>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</si>
  <si>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</si>
  <si>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</si>
  <si>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</si>
  <si>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</si>
  <si>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</si>
  <si>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</si>
  <si>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</si>
  <si>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</si>
  <si>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</si>
  <si>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</si>
  <si>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</si>
  <si>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</si>
  <si>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</si>
  <si>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классификации операций сектора государственного управления,</t>
  </si>
  <si>
    <t>по кодам групп, подгрупп, статей, видов источников финансирования дефицитов бюджетов</t>
  </si>
  <si>
    <t>к решению Архангельской</t>
  </si>
  <si>
    <t>городской Думы</t>
  </si>
  <si>
    <t>от                         №</t>
  </si>
  <si>
    <t>________________________________________</t>
  </si>
  <si>
    <t>ПРИЛОЖЕНИЕ № 6</t>
  </si>
  <si>
    <t>Источники финансирования дефицита городского бюджета за 2010 год</t>
  </si>
  <si>
    <t>относящихся к источникам финансирования дефицитов бюджетов</t>
  </si>
  <si>
    <t>Кассовое исполнение,        тыс.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</si>
</sst>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 indent="2"/>
    </xf>
    <xf numFmtId="0" fontId="1" fillId="0" borderId="14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">
      <selection activeCell="F10" sqref="F10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8" t="s">
        <v>68</v>
      </c>
      <c r="C1" s="78"/>
      <c r="D1" s="78"/>
      <c r="E1" s="78"/>
    </row>
    <row r="2" spans="2:5" ht="16.5" customHeight="1">
      <c r="B2" s="75"/>
      <c r="C2" s="75"/>
      <c r="D2" s="76"/>
      <c r="E2" s="76"/>
    </row>
    <row r="3" spans="1:5" ht="16.5" customHeight="1">
      <c r="A3" s="68"/>
      <c r="B3" s="83" t="s">
        <v>64</v>
      </c>
      <c r="C3" s="84"/>
      <c r="D3" s="84"/>
      <c r="E3" s="84"/>
    </row>
    <row r="4" spans="1:5" ht="16.5" customHeight="1">
      <c r="A4" s="68"/>
      <c r="B4" s="83" t="s">
        <v>65</v>
      </c>
      <c r="C4" s="84"/>
      <c r="D4" s="84"/>
      <c r="E4" s="84"/>
    </row>
    <row r="5" spans="1:5" ht="16.5" customHeight="1">
      <c r="A5" s="68"/>
      <c r="B5" s="83" t="s">
        <v>66</v>
      </c>
      <c r="C5" s="84"/>
      <c r="D5" s="84"/>
      <c r="E5" s="84"/>
    </row>
    <row r="6" spans="1:5" ht="16.5" customHeight="1">
      <c r="A6" s="68"/>
      <c r="B6" s="69"/>
      <c r="C6" s="69"/>
      <c r="D6" s="70"/>
      <c r="E6" s="70"/>
    </row>
    <row r="7" spans="1:5" ht="16.5" customHeight="1">
      <c r="A7" s="81" t="s">
        <v>69</v>
      </c>
      <c r="B7" s="81"/>
      <c r="C7" s="81"/>
      <c r="D7" s="81"/>
      <c r="E7" s="81"/>
    </row>
    <row r="8" spans="1:5" ht="16.5" customHeight="1">
      <c r="A8" s="79" t="s">
        <v>63</v>
      </c>
      <c r="B8" s="79"/>
      <c r="C8" s="79"/>
      <c r="D8" s="80"/>
      <c r="E8" s="80"/>
    </row>
    <row r="9" spans="1:5" ht="16.5" customHeight="1">
      <c r="A9" s="79" t="s">
        <v>62</v>
      </c>
      <c r="B9" s="82"/>
      <c r="C9" s="82"/>
      <c r="D9" s="82"/>
      <c r="E9" s="82"/>
    </row>
    <row r="10" spans="1:5" ht="16.5" customHeight="1">
      <c r="A10" s="79" t="s">
        <v>70</v>
      </c>
      <c r="B10" s="80"/>
      <c r="C10" s="80"/>
      <c r="D10" s="80"/>
      <c r="E10" s="80"/>
    </row>
    <row r="11" spans="1:5" ht="16.5" customHeight="1">
      <c r="A11" s="71"/>
      <c r="B11" s="72"/>
      <c r="C11" s="72"/>
      <c r="D11" s="73"/>
      <c r="E11" s="74"/>
    </row>
    <row r="12" spans="1:5" s="1" customFormat="1" ht="40.5" customHeight="1">
      <c r="A12" s="45" t="s">
        <v>5</v>
      </c>
      <c r="B12" s="46" t="s">
        <v>4</v>
      </c>
      <c r="C12" s="62" t="s">
        <v>54</v>
      </c>
      <c r="D12" s="51" t="s">
        <v>55</v>
      </c>
      <c r="E12" s="44" t="s">
        <v>71</v>
      </c>
    </row>
    <row r="13" spans="1:5" s="8" customFormat="1" ht="12" customHeight="1">
      <c r="A13" s="45">
        <v>1</v>
      </c>
      <c r="B13" s="46">
        <v>2</v>
      </c>
      <c r="C13" s="62">
        <v>3</v>
      </c>
      <c r="D13" s="66">
        <v>4</v>
      </c>
      <c r="E13" s="67">
        <v>3</v>
      </c>
    </row>
    <row r="14" spans="1:5" ht="12" customHeight="1">
      <c r="A14" s="41"/>
      <c r="B14" s="42"/>
      <c r="C14" s="63"/>
      <c r="D14" s="43"/>
      <c r="E14" s="17"/>
    </row>
    <row r="15" spans="1:5" s="2" customFormat="1" ht="32.25" customHeight="1">
      <c r="A15" s="30" t="s">
        <v>9</v>
      </c>
      <c r="B15" s="25" t="s">
        <v>8</v>
      </c>
      <c r="C15" s="20">
        <f>C16-C18</f>
        <v>298000</v>
      </c>
      <c r="D15" s="20">
        <f>D16-D18</f>
        <v>298000</v>
      </c>
      <c r="E15" s="20">
        <f>E16-E18</f>
        <v>-170000</v>
      </c>
    </row>
    <row r="16" spans="1:5" s="4" customFormat="1" ht="32.25" customHeight="1">
      <c r="A16" s="31" t="s">
        <v>11</v>
      </c>
      <c r="B16" s="52" t="s">
        <v>10</v>
      </c>
      <c r="C16" s="18">
        <f>C17</f>
        <v>630000</v>
      </c>
      <c r="D16" s="18">
        <f>D17</f>
        <v>630000</v>
      </c>
      <c r="E16" s="18">
        <f>E17</f>
        <v>0</v>
      </c>
    </row>
    <row r="17" spans="1:5" s="6" customFormat="1" ht="32.25" customHeight="1">
      <c r="A17" s="32" t="s">
        <v>13</v>
      </c>
      <c r="B17" s="53" t="s">
        <v>12</v>
      </c>
      <c r="C17" s="18">
        <v>630000</v>
      </c>
      <c r="D17" s="18">
        <v>630000</v>
      </c>
      <c r="E17" s="18">
        <v>0</v>
      </c>
    </row>
    <row r="18" spans="1:5" s="6" customFormat="1" ht="32.25" customHeight="1">
      <c r="A18" s="33" t="s">
        <v>15</v>
      </c>
      <c r="B18" s="52" t="s">
        <v>14</v>
      </c>
      <c r="C18" s="18">
        <f>C19</f>
        <v>332000</v>
      </c>
      <c r="D18" s="18">
        <f>D19</f>
        <v>332000</v>
      </c>
      <c r="E18" s="18">
        <f>E19</f>
        <v>170000</v>
      </c>
    </row>
    <row r="19" spans="1:5" s="6" customFormat="1" ht="32.25" customHeight="1">
      <c r="A19" s="32" t="s">
        <v>17</v>
      </c>
      <c r="B19" s="24" t="s">
        <v>16</v>
      </c>
      <c r="C19" s="18">
        <v>332000</v>
      </c>
      <c r="D19" s="18">
        <v>332000</v>
      </c>
      <c r="E19" s="18">
        <v>170000</v>
      </c>
    </row>
    <row r="20" spans="1:5" ht="12" customHeight="1">
      <c r="A20" s="34"/>
      <c r="B20" s="24"/>
      <c r="C20" s="18"/>
      <c r="D20" s="18"/>
      <c r="E20" s="18"/>
    </row>
    <row r="21" spans="1:5" s="3" customFormat="1" ht="32.25" customHeight="1">
      <c r="A21" s="35" t="s">
        <v>52</v>
      </c>
      <c r="B21" s="25" t="s">
        <v>18</v>
      </c>
      <c r="C21" s="57">
        <f>C22-C24</f>
        <v>-2000</v>
      </c>
      <c r="D21" s="57">
        <f>D22-D24</f>
        <v>-2000</v>
      </c>
      <c r="E21" s="22">
        <f>E22-E24</f>
        <v>-2000</v>
      </c>
    </row>
    <row r="22" spans="1:5" s="4" customFormat="1" ht="32.25" customHeight="1">
      <c r="A22" s="33" t="s">
        <v>20</v>
      </c>
      <c r="B22" s="24" t="s">
        <v>19</v>
      </c>
      <c r="C22" s="58">
        <f>C23</f>
        <v>0</v>
      </c>
      <c r="D22" s="58">
        <f>D23</f>
        <v>0</v>
      </c>
      <c r="E22" s="18">
        <f>E23</f>
        <v>0</v>
      </c>
    </row>
    <row r="23" spans="1:5" ht="49.5" customHeight="1">
      <c r="A23" s="36" t="s">
        <v>53</v>
      </c>
      <c r="B23" s="24" t="s">
        <v>21</v>
      </c>
      <c r="C23" s="58">
        <v>0</v>
      </c>
      <c r="D23" s="58">
        <v>0</v>
      </c>
      <c r="E23" s="18">
        <v>0</v>
      </c>
    </row>
    <row r="24" spans="1:9" s="6" customFormat="1" ht="49.5" customHeight="1">
      <c r="A24" s="37" t="s">
        <v>23</v>
      </c>
      <c r="B24" s="24" t="s">
        <v>22</v>
      </c>
      <c r="C24" s="58">
        <f>C25</f>
        <v>2000</v>
      </c>
      <c r="D24" s="58">
        <f>D25</f>
        <v>2000</v>
      </c>
      <c r="E24" s="18">
        <f>E25</f>
        <v>2000</v>
      </c>
      <c r="F24" s="9"/>
      <c r="G24" s="9"/>
      <c r="H24" s="9"/>
      <c r="I24" s="9"/>
    </row>
    <row r="25" spans="1:9" s="6" customFormat="1" ht="49.5" customHeight="1">
      <c r="A25" s="32" t="s">
        <v>24</v>
      </c>
      <c r="B25" s="24" t="s">
        <v>25</v>
      </c>
      <c r="C25" s="58">
        <v>2000</v>
      </c>
      <c r="D25" s="58">
        <v>2000</v>
      </c>
      <c r="E25" s="18">
        <v>2000</v>
      </c>
      <c r="F25" s="9"/>
      <c r="G25" s="9"/>
      <c r="H25" s="9"/>
      <c r="I25" s="9"/>
    </row>
    <row r="26" spans="1:9" s="6" customFormat="1" ht="12" customHeight="1">
      <c r="A26" s="32"/>
      <c r="B26" s="24"/>
      <c r="C26" s="59"/>
      <c r="D26" s="21"/>
      <c r="E26" s="59"/>
      <c r="F26" s="9"/>
      <c r="G26" s="9"/>
      <c r="H26" s="9"/>
      <c r="I26" s="9"/>
    </row>
    <row r="27" spans="1:9" s="6" customFormat="1" ht="32.25" customHeight="1">
      <c r="A27" s="38" t="s">
        <v>28</v>
      </c>
      <c r="B27" s="26" t="s">
        <v>27</v>
      </c>
      <c r="C27" s="22">
        <f>C32-C28</f>
        <v>219159</v>
      </c>
      <c r="D27" s="50">
        <f>D32-D28</f>
        <v>219159</v>
      </c>
      <c r="E27" s="22">
        <f>E32-E28</f>
        <v>50350</v>
      </c>
      <c r="F27" s="9"/>
      <c r="G27" s="9"/>
      <c r="H27" s="9"/>
      <c r="I27" s="9"/>
    </row>
    <row r="28" spans="1:9" s="2" customFormat="1" ht="16.5" customHeight="1">
      <c r="A28" s="39" t="s">
        <v>50</v>
      </c>
      <c r="B28" s="27" t="s">
        <v>29</v>
      </c>
      <c r="C28" s="23">
        <f aca="true" t="shared" si="0" ref="C28:E30">C29</f>
        <v>6860468</v>
      </c>
      <c r="D28" s="49">
        <f t="shared" si="0"/>
        <v>7633332</v>
      </c>
      <c r="E28" s="23">
        <f t="shared" si="0"/>
        <v>7167795</v>
      </c>
      <c r="F28" s="11"/>
      <c r="G28" s="11"/>
      <c r="H28" s="11"/>
      <c r="I28" s="11"/>
    </row>
    <row r="29" spans="1:9" s="3" customFormat="1" ht="16.5" customHeight="1">
      <c r="A29" s="39" t="s">
        <v>0</v>
      </c>
      <c r="B29" s="28" t="s">
        <v>30</v>
      </c>
      <c r="C29" s="23">
        <f t="shared" si="0"/>
        <v>6860468</v>
      </c>
      <c r="D29" s="49">
        <f t="shared" si="0"/>
        <v>7633332</v>
      </c>
      <c r="E29" s="23">
        <f t="shared" si="0"/>
        <v>7167795</v>
      </c>
      <c r="F29" s="12"/>
      <c r="G29" s="12"/>
      <c r="H29" s="12"/>
      <c r="I29" s="12"/>
    </row>
    <row r="30" spans="1:9" s="3" customFormat="1" ht="16.5" customHeight="1">
      <c r="A30" s="39" t="s">
        <v>1</v>
      </c>
      <c r="B30" s="28" t="s">
        <v>37</v>
      </c>
      <c r="C30" s="23">
        <f t="shared" si="0"/>
        <v>6860468</v>
      </c>
      <c r="D30" s="49">
        <f t="shared" si="0"/>
        <v>7633332</v>
      </c>
      <c r="E30" s="23">
        <f t="shared" si="0"/>
        <v>7167795</v>
      </c>
      <c r="F30" s="12"/>
      <c r="G30" s="12"/>
      <c r="H30" s="12"/>
      <c r="I30" s="12"/>
    </row>
    <row r="31" spans="1:9" s="4" customFormat="1" ht="32.25" customHeight="1">
      <c r="A31" s="31" t="s">
        <v>7</v>
      </c>
      <c r="B31" s="24" t="s">
        <v>31</v>
      </c>
      <c r="C31" s="23">
        <v>6860468</v>
      </c>
      <c r="D31" s="49">
        <v>7633332</v>
      </c>
      <c r="E31" s="23">
        <v>7167795</v>
      </c>
      <c r="F31" s="13"/>
      <c r="G31" s="13"/>
      <c r="H31" s="13"/>
      <c r="I31" s="13"/>
    </row>
    <row r="32" spans="1:9" s="1" customFormat="1" ht="16.5" customHeight="1">
      <c r="A32" s="31" t="s">
        <v>51</v>
      </c>
      <c r="B32" s="24" t="s">
        <v>32</v>
      </c>
      <c r="C32" s="23">
        <f aca="true" t="shared" si="1" ref="C32:E34">C33</f>
        <v>7079627</v>
      </c>
      <c r="D32" s="49">
        <f t="shared" si="1"/>
        <v>7852491</v>
      </c>
      <c r="E32" s="23">
        <f t="shared" si="1"/>
        <v>7218145</v>
      </c>
      <c r="F32" s="14"/>
      <c r="G32" s="14"/>
      <c r="H32" s="14"/>
      <c r="I32" s="14"/>
    </row>
    <row r="33" spans="1:9" s="3" customFormat="1" ht="16.5" customHeight="1">
      <c r="A33" s="31" t="s">
        <v>2</v>
      </c>
      <c r="B33" s="27" t="s">
        <v>33</v>
      </c>
      <c r="C33" s="23">
        <f t="shared" si="1"/>
        <v>7079627</v>
      </c>
      <c r="D33" s="49">
        <f t="shared" si="1"/>
        <v>7852491</v>
      </c>
      <c r="E33" s="23">
        <f t="shared" si="1"/>
        <v>7218145</v>
      </c>
      <c r="F33" s="12"/>
      <c r="G33" s="12"/>
      <c r="H33" s="12"/>
      <c r="I33" s="12"/>
    </row>
    <row r="34" spans="1:9" s="1" customFormat="1" ht="16.5" customHeight="1">
      <c r="A34" s="34" t="s">
        <v>3</v>
      </c>
      <c r="B34" s="24" t="s">
        <v>34</v>
      </c>
      <c r="C34" s="23">
        <f t="shared" si="1"/>
        <v>7079627</v>
      </c>
      <c r="D34" s="49">
        <f t="shared" si="1"/>
        <v>7852491</v>
      </c>
      <c r="E34" s="23">
        <f t="shared" si="1"/>
        <v>7218145</v>
      </c>
      <c r="F34" s="14"/>
      <c r="G34" s="14"/>
      <c r="H34" s="14"/>
      <c r="I34" s="14"/>
    </row>
    <row r="35" spans="1:9" s="1" customFormat="1" ht="32.25" customHeight="1">
      <c r="A35" s="34" t="s">
        <v>36</v>
      </c>
      <c r="B35" s="24" t="s">
        <v>35</v>
      </c>
      <c r="C35" s="23">
        <v>7079627</v>
      </c>
      <c r="D35" s="49">
        <v>7852491</v>
      </c>
      <c r="E35" s="23">
        <v>7218145</v>
      </c>
      <c r="F35" s="14"/>
      <c r="G35" s="14"/>
      <c r="H35" s="14"/>
      <c r="I35" s="14"/>
    </row>
    <row r="36" spans="1:9" ht="12" customHeight="1">
      <c r="A36" s="34"/>
      <c r="B36" s="24"/>
      <c r="C36" s="60"/>
      <c r="D36" s="19"/>
      <c r="E36" s="60"/>
      <c r="F36" s="10"/>
      <c r="G36" s="10"/>
      <c r="H36" s="10"/>
      <c r="I36" s="10"/>
    </row>
    <row r="37" spans="1:9" ht="32.25" customHeight="1">
      <c r="A37" s="29" t="s">
        <v>39</v>
      </c>
      <c r="B37" s="26" t="s">
        <v>38</v>
      </c>
      <c r="C37" s="22">
        <f>C38+C41</f>
        <v>74281</v>
      </c>
      <c r="D37" s="50">
        <f>D38+D41</f>
        <v>74281</v>
      </c>
      <c r="E37" s="22">
        <f>E38+E41</f>
        <v>11476</v>
      </c>
      <c r="F37" s="10"/>
      <c r="G37" s="10"/>
      <c r="H37" s="10"/>
      <c r="I37" s="10"/>
    </row>
    <row r="38" spans="1:9" ht="32.25" customHeight="1">
      <c r="A38" s="31" t="s">
        <v>56</v>
      </c>
      <c r="B38" s="27" t="s">
        <v>57</v>
      </c>
      <c r="C38" s="23">
        <f>C40</f>
        <v>250</v>
      </c>
      <c r="D38" s="49">
        <f>D39</f>
        <v>250</v>
      </c>
      <c r="E38" s="23">
        <f>E39</f>
        <v>694</v>
      </c>
      <c r="F38" s="10"/>
      <c r="G38" s="10"/>
      <c r="H38" s="10"/>
      <c r="I38" s="10"/>
    </row>
    <row r="39" spans="1:9" ht="32.25" customHeight="1">
      <c r="A39" s="36" t="s">
        <v>58</v>
      </c>
      <c r="B39" s="24" t="s">
        <v>59</v>
      </c>
      <c r="C39" s="23">
        <f>C40</f>
        <v>250</v>
      </c>
      <c r="D39" s="49">
        <f>D40</f>
        <v>250</v>
      </c>
      <c r="E39" s="23">
        <f>E40</f>
        <v>694</v>
      </c>
      <c r="F39" s="10"/>
      <c r="G39" s="10"/>
      <c r="H39" s="10"/>
      <c r="I39" s="10"/>
    </row>
    <row r="40" spans="1:9" ht="32.25" customHeight="1">
      <c r="A40" s="34" t="s">
        <v>60</v>
      </c>
      <c r="B40" s="24" t="s">
        <v>61</v>
      </c>
      <c r="C40" s="23">
        <v>250</v>
      </c>
      <c r="D40" s="49">
        <v>250</v>
      </c>
      <c r="E40" s="23">
        <v>694</v>
      </c>
      <c r="F40" s="10"/>
      <c r="G40" s="10"/>
      <c r="H40" s="10"/>
      <c r="I40" s="10"/>
    </row>
    <row r="41" spans="1:9" s="2" customFormat="1" ht="32.25" customHeight="1">
      <c r="A41" s="33" t="s">
        <v>41</v>
      </c>
      <c r="B41" s="27" t="s">
        <v>40</v>
      </c>
      <c r="C41" s="23">
        <f>C42-C44</f>
        <v>74031</v>
      </c>
      <c r="D41" s="49">
        <f>D42-D44</f>
        <v>74031</v>
      </c>
      <c r="E41" s="23">
        <f>E42-E44</f>
        <v>10782</v>
      </c>
      <c r="F41" s="11"/>
      <c r="G41" s="11" t="s">
        <v>26</v>
      </c>
      <c r="H41" s="11"/>
      <c r="I41" s="11"/>
    </row>
    <row r="42" spans="1:9" s="3" customFormat="1" ht="32.25" customHeight="1">
      <c r="A42" s="31" t="s">
        <v>43</v>
      </c>
      <c r="B42" s="24" t="s">
        <v>42</v>
      </c>
      <c r="C42" s="18">
        <f>C43</f>
        <v>74031</v>
      </c>
      <c r="D42" s="64">
        <f>D43</f>
        <v>74031</v>
      </c>
      <c r="E42" s="18">
        <f>E43</f>
        <v>10782</v>
      </c>
      <c r="F42" s="12"/>
      <c r="G42" s="12"/>
      <c r="H42" s="12"/>
      <c r="I42" s="12"/>
    </row>
    <row r="43" spans="1:9" s="4" customFormat="1" ht="49.5" customHeight="1">
      <c r="A43" s="33" t="s">
        <v>44</v>
      </c>
      <c r="B43" s="24" t="s">
        <v>49</v>
      </c>
      <c r="C43" s="18">
        <v>74031</v>
      </c>
      <c r="D43" s="64">
        <v>74031</v>
      </c>
      <c r="E43" s="18">
        <v>10782</v>
      </c>
      <c r="F43" s="13"/>
      <c r="G43" s="13"/>
      <c r="H43" s="13"/>
      <c r="I43" s="13"/>
    </row>
    <row r="44" spans="1:9" s="6" customFormat="1" ht="32.25" customHeight="1">
      <c r="A44" s="32" t="s">
        <v>46</v>
      </c>
      <c r="B44" s="24" t="s">
        <v>45</v>
      </c>
      <c r="C44" s="18">
        <f>C45</f>
        <v>0</v>
      </c>
      <c r="D44" s="64">
        <f>D45</f>
        <v>0</v>
      </c>
      <c r="E44" s="18">
        <f>E45</f>
        <v>0</v>
      </c>
      <c r="F44" s="9"/>
      <c r="G44" s="9"/>
      <c r="H44" s="9"/>
      <c r="I44" s="9"/>
    </row>
    <row r="45" spans="1:9" s="4" customFormat="1" ht="32.25" customHeight="1">
      <c r="A45" s="34" t="s">
        <v>47</v>
      </c>
      <c r="B45" s="24" t="s">
        <v>48</v>
      </c>
      <c r="C45" s="23">
        <v>0</v>
      </c>
      <c r="D45" s="49">
        <v>0</v>
      </c>
      <c r="E45" s="23">
        <v>0</v>
      </c>
      <c r="F45" s="13"/>
      <c r="G45" s="13"/>
      <c r="H45" s="13"/>
      <c r="I45" s="13"/>
    </row>
    <row r="46" spans="1:12" s="6" customFormat="1" ht="12" customHeight="1">
      <c r="A46" s="47"/>
      <c r="B46" s="40"/>
      <c r="C46" s="61"/>
      <c r="D46" s="48"/>
      <c r="E46" s="61"/>
      <c r="G46" s="9"/>
      <c r="H46" s="9"/>
      <c r="I46" s="9"/>
      <c r="J46" s="9"/>
      <c r="K46" s="15"/>
      <c r="L46" s="9"/>
    </row>
    <row r="47" spans="1:12" ht="16.5" customHeight="1">
      <c r="A47" s="54" t="s">
        <v>6</v>
      </c>
      <c r="B47" s="55"/>
      <c r="C47" s="56">
        <f>C15+C21+C27+C37</f>
        <v>589440</v>
      </c>
      <c r="D47" s="65">
        <f>D15+D21+D27+D37</f>
        <v>589440</v>
      </c>
      <c r="E47" s="56">
        <f>E15+E21+E27+E37</f>
        <v>-110174</v>
      </c>
      <c r="G47" s="16"/>
      <c r="H47" s="10"/>
      <c r="I47" s="16"/>
      <c r="J47" s="10"/>
      <c r="K47" s="15"/>
      <c r="L47" s="10"/>
    </row>
    <row r="48" spans="1:5" ht="49.5" customHeight="1">
      <c r="A48" s="77" t="s">
        <v>67</v>
      </c>
      <c r="B48" s="77"/>
      <c r="C48" s="77"/>
      <c r="D48" s="77"/>
      <c r="E48" s="77"/>
    </row>
  </sheetData>
  <mergeCells count="9">
    <mergeCell ref="A48:E48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2011-02-14T05:46:18Z</cp:lastPrinted>
  <dcterms:created xsi:type="dcterms:W3CDTF">2004-10-20T06:34:50Z</dcterms:created>
  <dcterms:modified xsi:type="dcterms:W3CDTF">2011-03-23T09:19:20Z</dcterms:modified>
  <cp:category/>
  <cp:version/>
  <cp:contentType/>
  <cp:contentStatus/>
</cp:coreProperties>
</file>